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Resultados electorales CM 2003" sheetId="1" r:id="rId1"/>
    <sheet name="ejemplo teórico" sheetId="2" r:id="rId2"/>
  </sheets>
  <definedNames>
    <definedName name="REPARTO">'Resultados electorales CM 2003'!$E$6:$DK$8</definedName>
  </definedNames>
  <calcPr fullCalcOnLoad="1"/>
</workbook>
</file>

<file path=xl/sharedStrings.xml><?xml version="1.0" encoding="utf-8"?>
<sst xmlns="http://schemas.openxmlformats.org/spreadsheetml/2006/main" count="78" uniqueCount="78">
  <si>
    <t>RESULTADOS ELECTORALES COMUNIDAD DE MADRID, 26 OCTUBRE 2003</t>
  </si>
  <si>
    <t>PARTIDO</t>
  </si>
  <si>
    <t>ESCAÑOS</t>
  </si>
  <si>
    <t>Votos</t>
  </si>
  <si>
    <t>PP</t>
  </si>
  <si>
    <t>48.45 %</t>
  </si>
  <si>
    <t>STOP</t>
  </si>
  <si>
    <t>PSOE</t>
  </si>
  <si>
    <t>38.96 %</t>
  </si>
  <si>
    <t>STOP</t>
  </si>
  <si>
    <t>IU-CM</t>
  </si>
  <si>
    <t>8.50 %</t>
  </si>
  <si>
    <t>STOP</t>
  </si>
  <si>
    <t>LV-CM</t>
  </si>
  <si>
    <t>-</t>
  </si>
  <si>
    <t>0.50 %</t>
  </si>
  <si>
    <t>LV</t>
  </si>
  <si>
    <t>-</t>
  </si>
  <si>
    <t>0.45 %</t>
  </si>
  <si>
    <t>CB</t>
  </si>
  <si>
    <t>-</t>
  </si>
  <si>
    <t>0.29 %</t>
  </si>
  <si>
    <t>NS</t>
  </si>
  <si>
    <t>-</t>
  </si>
  <si>
    <t>0.23 %</t>
  </si>
  <si>
    <t>DN</t>
  </si>
  <si>
    <t>-</t>
  </si>
  <si>
    <t>0.13 %</t>
  </si>
  <si>
    <t>TC-PNC</t>
  </si>
  <si>
    <t>-</t>
  </si>
  <si>
    <t>0.10 %</t>
  </si>
  <si>
    <t>PFV</t>
  </si>
  <si>
    <t>-</t>
  </si>
  <si>
    <t>0.08 %</t>
  </si>
  <si>
    <t>FE</t>
  </si>
  <si>
    <t>-</t>
  </si>
  <si>
    <t>0.08 %</t>
  </si>
  <si>
    <t>FE-JONS</t>
  </si>
  <si>
    <t>-</t>
  </si>
  <si>
    <t>0.07 %</t>
  </si>
  <si>
    <t>PCPE</t>
  </si>
  <si>
    <t>-</t>
  </si>
  <si>
    <t>0.07 %</t>
  </si>
  <si>
    <t>PH</t>
  </si>
  <si>
    <t>-</t>
  </si>
  <si>
    <t>0.06 %</t>
  </si>
  <si>
    <t>PAVIEL</t>
  </si>
  <si>
    <t>-</t>
  </si>
  <si>
    <t>0.06 %</t>
  </si>
  <si>
    <t>IR</t>
  </si>
  <si>
    <t>-</t>
  </si>
  <si>
    <t>0.06 %</t>
  </si>
  <si>
    <t>PMAR</t>
  </si>
  <si>
    <t>-</t>
  </si>
  <si>
    <t>0.05 %</t>
  </si>
  <si>
    <t>PRIM</t>
  </si>
  <si>
    <t>-</t>
  </si>
  <si>
    <t>0.04 %</t>
  </si>
  <si>
    <t>ODEP</t>
  </si>
  <si>
    <t>-</t>
  </si>
  <si>
    <t>0.03 %</t>
  </si>
  <si>
    <t>UC</t>
  </si>
  <si>
    <t>-</t>
  </si>
  <si>
    <t>0.03 %</t>
  </si>
  <si>
    <t>PF</t>
  </si>
  <si>
    <t>-</t>
  </si>
  <si>
    <t>0.02 %</t>
  </si>
  <si>
    <t>PADE</t>
  </si>
  <si>
    <t>-</t>
  </si>
  <si>
    <t xml:space="preserve">0.00 % </t>
  </si>
  <si>
    <t>TOTAL</t>
  </si>
  <si>
    <t>(nota: el total de votos no incluye los nulos)</t>
  </si>
  <si>
    <t>PARTIDO</t>
  </si>
  <si>
    <t>Votos</t>
  </si>
  <si>
    <t>PPON</t>
  </si>
  <si>
    <t>PSAO</t>
  </si>
  <si>
    <t>UI</t>
  </si>
  <si>
    <t>PNA</t>
  </si>
</sst>
</file>

<file path=xl/styles.xml><?xml version="1.0" encoding="utf-8"?>
<styleSheet xmlns="http://schemas.openxmlformats.org/spreadsheetml/2006/main">
  <numFmts count="1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General"/>
    <numFmt numFmtId="165" formatCode="#,##0"/>
    <numFmt numFmtId="166" formatCode="0.00%"/>
    <numFmt numFmtId="167" formatCode="0"/>
  </numFmts>
  <fonts count="7">
    <font>
      <sz val="10"/>
      <name val="Arial"/>
      <family val="0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8"/>
      <color indexed="13"/>
      <name val="Arial"/>
      <family val="2"/>
    </font>
    <font>
      <b/>
      <sz val="18"/>
      <color indexed="14"/>
      <name val="Arial"/>
      <family val="2"/>
    </font>
    <font>
      <b/>
      <sz val="18"/>
      <color indexed="1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64" fontId="1" fillId="2" borderId="0" xfId="0" applyAlignment="1">
      <alignment/>
    </xf>
    <xf numFmtId="164" fontId="2" fillId="0" borderId="0" xfId="0" applyAlignment="1">
      <alignment/>
    </xf>
    <xf numFmtId="164" fontId="1" fillId="3" borderId="0" xfId="0" applyAlignment="1">
      <alignment/>
    </xf>
    <xf numFmtId="164" fontId="1" fillId="3" borderId="0" xfId="0" applyAlignment="1">
      <alignment horizontal="center"/>
    </xf>
    <xf numFmtId="164" fontId="1" fillId="3" borderId="0" xfId="0" applyAlignment="1">
      <alignment horizontal="center"/>
    </xf>
    <xf numFmtId="164" fontId="2" fillId="0" borderId="0" xfId="0" applyAlignment="1">
      <alignment/>
    </xf>
    <xf numFmtId="164" fontId="1" fillId="4" borderId="0" xfId="0" applyAlignment="1">
      <alignment/>
    </xf>
    <xf numFmtId="164" fontId="1" fillId="5" borderId="0" xfId="0" applyAlignment="1">
      <alignment horizontal="right"/>
    </xf>
    <xf numFmtId="165" fontId="1" fillId="5" borderId="0" xfId="0" applyAlignment="1">
      <alignment horizontal="right"/>
    </xf>
    <xf numFmtId="165" fontId="2" fillId="0" borderId="0" xfId="0" applyAlignment="1">
      <alignment/>
    </xf>
    <xf numFmtId="166" fontId="2" fillId="0" borderId="0" xfId="0" applyAlignment="1">
      <alignment/>
    </xf>
    <xf numFmtId="164" fontId="0" fillId="0" borderId="0" xfId="0" applyAlignment="1">
      <alignment/>
    </xf>
    <xf numFmtId="164" fontId="3" fillId="3" borderId="0" xfId="0" applyAlignment="1">
      <alignment/>
    </xf>
    <xf numFmtId="164" fontId="3" fillId="3" borderId="0" xfId="0" applyAlignment="1">
      <alignment horizontal="center"/>
    </xf>
    <xf numFmtId="164" fontId="3" fillId="0" borderId="0" xfId="0" applyAlignment="1">
      <alignment/>
    </xf>
    <xf numFmtId="164" fontId="3" fillId="0" borderId="0" xfId="0" applyAlignment="1">
      <alignment/>
    </xf>
    <xf numFmtId="164" fontId="3" fillId="4" borderId="0" xfId="0" applyAlignment="1">
      <alignment/>
    </xf>
    <xf numFmtId="164" fontId="3" fillId="5" borderId="0" xfId="0" applyAlignment="1">
      <alignment horizontal="right"/>
    </xf>
    <xf numFmtId="166" fontId="3" fillId="5" borderId="0" xfId="0" applyAlignment="1">
      <alignment horizontal="right"/>
    </xf>
    <xf numFmtId="167" fontId="4" fillId="0" borderId="0" xfId="0" applyAlignment="1">
      <alignment/>
    </xf>
    <xf numFmtId="167" fontId="3" fillId="0" borderId="0" xfId="0" applyAlignment="1">
      <alignment/>
    </xf>
    <xf numFmtId="167" fontId="5" fillId="0" borderId="0" xfId="0" applyAlignment="1">
      <alignment/>
    </xf>
    <xf numFmtId="167" fontId="6" fillId="0" borderId="0" xfId="0" applyAlignment="1">
      <alignment/>
    </xf>
    <xf numFmtId="164" fontId="3" fillId="0" borderId="0" xfId="0" applyAlignment="1">
      <alignment/>
    </xf>
    <xf numFmtId="166" fontId="3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999999"/>
      <rgbColor rgb="00DDDDDD"/>
      <rgbColor rgb="000000FF"/>
      <rgbColor rgb="00FF0000"/>
      <rgbColor rgb="0000FF0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DL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1.57421875" style="0" customWidth="1"/>
    <col min="2" max="2" width="12.8515625" style="0" customWidth="1"/>
    <col min="3" max="116" width="11.57421875" style="0" customWidth="1"/>
  </cols>
  <sheetData>
    <row r="4" spans="1:4" ht="15">
      <c r="A4" s="1" t="s">
        <v>0</v>
      </c>
      <c r="B4" s="2"/>
      <c r="C4" s="2"/>
      <c r="D4" s="2"/>
    </row>
    <row r="5" spans="1:115" ht="15">
      <c r="A5" s="3" t="s">
        <v>1</v>
      </c>
      <c r="B5" s="4" t="s">
        <v>2</v>
      </c>
      <c r="C5" s="5" t="s">
        <v>3</v>
      </c>
      <c r="D5" s="6"/>
      <c r="E5">
        <v>1</v>
      </c>
      <c r="F5">
        <v>2</v>
      </c>
      <c r="G5">
        <v>3</v>
      </c>
      <c r="H5">
        <v>4</v>
      </c>
      <c r="I5">
        <v>5</v>
      </c>
      <c r="J5">
        <v>6</v>
      </c>
      <c r="K5">
        <v>7</v>
      </c>
      <c r="L5">
        <v>8</v>
      </c>
      <c r="M5">
        <v>9</v>
      </c>
      <c r="N5">
        <v>10</v>
      </c>
      <c r="O5">
        <v>11</v>
      </c>
      <c r="P5">
        <v>12</v>
      </c>
      <c r="Q5">
        <v>13</v>
      </c>
      <c r="R5">
        <v>14</v>
      </c>
      <c r="S5">
        <v>15</v>
      </c>
      <c r="T5">
        <v>16</v>
      </c>
      <c r="U5">
        <v>17</v>
      </c>
      <c r="V5">
        <v>18</v>
      </c>
      <c r="W5">
        <v>19</v>
      </c>
      <c r="X5">
        <v>20</v>
      </c>
      <c r="Y5">
        <v>21</v>
      </c>
      <c r="Z5">
        <v>22</v>
      </c>
      <c r="AA5">
        <v>23</v>
      </c>
      <c r="AB5">
        <v>24</v>
      </c>
      <c r="AC5">
        <v>25</v>
      </c>
      <c r="AD5">
        <v>26</v>
      </c>
      <c r="AE5">
        <v>27</v>
      </c>
      <c r="AF5">
        <v>28</v>
      </c>
      <c r="AG5">
        <v>29</v>
      </c>
      <c r="AH5">
        <v>30</v>
      </c>
      <c r="AI5">
        <v>31</v>
      </c>
      <c r="AJ5">
        <v>32</v>
      </c>
      <c r="AK5">
        <v>33</v>
      </c>
      <c r="AL5">
        <v>34</v>
      </c>
      <c r="AM5">
        <v>35</v>
      </c>
      <c r="AN5">
        <v>36</v>
      </c>
      <c r="AO5">
        <v>37</v>
      </c>
      <c r="AP5">
        <v>38</v>
      </c>
      <c r="AQ5">
        <v>39</v>
      </c>
      <c r="AR5">
        <v>40</v>
      </c>
      <c r="AS5">
        <v>41</v>
      </c>
      <c r="AT5">
        <v>42</v>
      </c>
      <c r="AU5">
        <v>43</v>
      </c>
      <c r="AV5">
        <v>44</v>
      </c>
      <c r="AW5">
        <v>45</v>
      </c>
      <c r="AX5">
        <v>46</v>
      </c>
      <c r="AY5">
        <v>47</v>
      </c>
      <c r="AZ5">
        <v>48</v>
      </c>
      <c r="BA5">
        <v>49</v>
      </c>
      <c r="BB5">
        <v>50</v>
      </c>
      <c r="BC5">
        <v>51</v>
      </c>
      <c r="BD5">
        <v>52</v>
      </c>
      <c r="BE5">
        <v>53</v>
      </c>
      <c r="BF5">
        <v>54</v>
      </c>
      <c r="BG5">
        <v>55</v>
      </c>
      <c r="BH5">
        <v>56</v>
      </c>
      <c r="BI5">
        <v>57</v>
      </c>
      <c r="BJ5">
        <v>58</v>
      </c>
      <c r="BK5">
        <v>59</v>
      </c>
      <c r="BL5">
        <v>60</v>
      </c>
      <c r="BM5">
        <v>61</v>
      </c>
      <c r="BN5">
        <v>62</v>
      </c>
      <c r="BO5">
        <v>63</v>
      </c>
      <c r="BP5">
        <v>64</v>
      </c>
      <c r="BQ5">
        <v>65</v>
      </c>
      <c r="BR5">
        <v>66</v>
      </c>
      <c r="BS5">
        <v>67</v>
      </c>
      <c r="BT5">
        <v>68</v>
      </c>
      <c r="BU5">
        <v>69</v>
      </c>
      <c r="BV5">
        <v>70</v>
      </c>
      <c r="BW5">
        <v>71</v>
      </c>
      <c r="BX5">
        <v>72</v>
      </c>
      <c r="BY5">
        <v>73</v>
      </c>
      <c r="BZ5">
        <v>74</v>
      </c>
      <c r="CA5">
        <v>75</v>
      </c>
      <c r="CB5">
        <v>76</v>
      </c>
      <c r="CC5">
        <v>77</v>
      </c>
      <c r="CD5">
        <v>78</v>
      </c>
      <c r="CE5">
        <v>79</v>
      </c>
      <c r="CF5">
        <v>80</v>
      </c>
      <c r="CG5">
        <v>81</v>
      </c>
      <c r="CH5">
        <v>82</v>
      </c>
      <c r="CI5">
        <v>83</v>
      </c>
      <c r="CJ5">
        <v>84</v>
      </c>
      <c r="CK5">
        <v>85</v>
      </c>
      <c r="CL5">
        <v>86</v>
      </c>
      <c r="CM5">
        <v>87</v>
      </c>
      <c r="CN5">
        <v>88</v>
      </c>
      <c r="CO5">
        <v>89</v>
      </c>
      <c r="CP5">
        <v>90</v>
      </c>
      <c r="CQ5">
        <v>91</v>
      </c>
      <c r="CR5">
        <v>92</v>
      </c>
      <c r="CS5">
        <v>93</v>
      </c>
      <c r="CT5">
        <v>94</v>
      </c>
      <c r="CU5">
        <v>95</v>
      </c>
      <c r="CV5">
        <v>96</v>
      </c>
      <c r="CW5">
        <v>97</v>
      </c>
      <c r="CX5">
        <v>98</v>
      </c>
      <c r="CY5">
        <v>99</v>
      </c>
      <c r="CZ5">
        <v>100</v>
      </c>
      <c r="DA5">
        <v>101</v>
      </c>
      <c r="DB5">
        <v>102</v>
      </c>
      <c r="DC5">
        <v>103</v>
      </c>
      <c r="DD5">
        <v>104</v>
      </c>
      <c r="DE5">
        <v>105</v>
      </c>
      <c r="DF5">
        <v>106</v>
      </c>
      <c r="DG5">
        <v>107</v>
      </c>
      <c r="DH5">
        <v>108</v>
      </c>
      <c r="DI5">
        <v>109</v>
      </c>
      <c r="DJ5">
        <v>110</v>
      </c>
      <c r="DK5">
        <v>111</v>
      </c>
    </row>
    <row r="6" spans="1:116" ht="15">
      <c r="A6" s="7" t="s">
        <v>4</v>
      </c>
      <c r="B6" s="8">
        <v>57</v>
      </c>
      <c r="C6" s="9">
        <v>1333498</v>
      </c>
      <c r="D6" s="8" t="s">
        <v>5</v>
      </c>
      <c r="E6" s="10">
        <f>$C6/E$5</f>
        <v>0</v>
      </c>
      <c r="F6" s="10">
        <f>$C6/F$5</f>
        <v>0</v>
      </c>
      <c r="G6" s="10">
        <f>$C6/G$5</f>
        <v>0</v>
      </c>
      <c r="H6" s="10">
        <f>$C6/H$5</f>
        <v>0</v>
      </c>
      <c r="I6" s="10">
        <f>$C6/I$5</f>
        <v>0</v>
      </c>
      <c r="J6" s="10">
        <f>$C6/J$5</f>
        <v>0</v>
      </c>
      <c r="K6" s="10">
        <f>$C6/K$5</f>
        <v>0</v>
      </c>
      <c r="L6" s="10">
        <f>$C6/L$5</f>
        <v>0</v>
      </c>
      <c r="M6" s="10">
        <f>$C6/M$5</f>
        <v>0</v>
      </c>
      <c r="N6" s="10">
        <f>$C6/N$5</f>
        <v>0</v>
      </c>
      <c r="O6" s="10">
        <f>$C6/O$5</f>
        <v>0</v>
      </c>
      <c r="P6" s="10">
        <f>$C6/P$5</f>
        <v>0</v>
      </c>
      <c r="Q6" s="10">
        <f>$C6/Q$5</f>
        <v>0</v>
      </c>
      <c r="R6" s="10">
        <f>$C6/R$5</f>
        <v>0</v>
      </c>
      <c r="S6" s="10">
        <f>$C6/S$5</f>
        <v>0</v>
      </c>
      <c r="T6" s="10">
        <f>$C6/T$5</f>
        <v>0</v>
      </c>
      <c r="U6" s="10">
        <f>$C6/U$5</f>
        <v>0</v>
      </c>
      <c r="V6" s="10">
        <f>$C6/V$5</f>
        <v>0</v>
      </c>
      <c r="W6" s="10">
        <f>$C6/W$5</f>
        <v>0</v>
      </c>
      <c r="X6" s="10">
        <f>$C6/X$5</f>
        <v>0</v>
      </c>
      <c r="Y6" s="10">
        <f>$C6/Y$5</f>
        <v>0</v>
      </c>
      <c r="Z6" s="10">
        <f>$C6/Z$5</f>
        <v>0</v>
      </c>
      <c r="AA6" s="10">
        <f>$C6/AA$5</f>
        <v>0</v>
      </c>
      <c r="AB6" s="10">
        <f>$C6/AB$5</f>
        <v>0</v>
      </c>
      <c r="AC6" s="10">
        <f>$C6/AC$5</f>
        <v>0</v>
      </c>
      <c r="AD6" s="10">
        <f>$C6/AD$5</f>
        <v>0</v>
      </c>
      <c r="AE6" s="10">
        <f>$C6/AE$5</f>
        <v>0</v>
      </c>
      <c r="AF6" s="10">
        <f>$C6/AF$5</f>
        <v>0</v>
      </c>
      <c r="AG6" s="10">
        <f>$C6/AG$5</f>
        <v>0</v>
      </c>
      <c r="AH6" s="10">
        <f>$C6/AH$5</f>
        <v>0</v>
      </c>
      <c r="AI6" s="10">
        <f>$C6/AI$5</f>
        <v>0</v>
      </c>
      <c r="AJ6" s="10">
        <f>$C6/AJ$5</f>
        <v>0</v>
      </c>
      <c r="AK6" s="10">
        <f>$C6/AK$5</f>
        <v>0</v>
      </c>
      <c r="AL6" s="10">
        <f>$C6/AL$5</f>
        <v>0</v>
      </c>
      <c r="AM6" s="10">
        <f>$C6/AM$5</f>
        <v>0</v>
      </c>
      <c r="AN6" s="10">
        <f>$C6/AN$5</f>
        <v>0</v>
      </c>
      <c r="AO6" s="10">
        <f>$C6/AO$5</f>
        <v>0</v>
      </c>
      <c r="AP6" s="10">
        <f>$C6/AP$5</f>
        <v>0</v>
      </c>
      <c r="AQ6" s="10">
        <f>$C6/AQ$5</f>
        <v>0</v>
      </c>
      <c r="AR6" s="10">
        <f>$C6/AR$5</f>
        <v>0</v>
      </c>
      <c r="AS6" s="10">
        <f>$C6/AS$5</f>
        <v>0</v>
      </c>
      <c r="AT6" s="10">
        <f>$C6/AT$5</f>
        <v>0</v>
      </c>
      <c r="AU6" s="10">
        <f>$C6/AU$5</f>
        <v>0</v>
      </c>
      <c r="AV6" s="10">
        <f>$C6/AV$5</f>
        <v>0</v>
      </c>
      <c r="AW6" s="10">
        <f>$C6/AW$5</f>
        <v>0</v>
      </c>
      <c r="AX6" s="10">
        <f>$C6/AX$5</f>
        <v>0</v>
      </c>
      <c r="AY6" s="10">
        <f>$C6/AY$5</f>
        <v>0</v>
      </c>
      <c r="AZ6" s="10">
        <f>$C6/AZ$5</f>
        <v>0</v>
      </c>
      <c r="BA6" s="10">
        <f>$C6/BA$5</f>
        <v>0</v>
      </c>
      <c r="BB6" s="10">
        <f>$C6/BB$5</f>
        <v>0</v>
      </c>
      <c r="BC6" s="10">
        <f>$C6/BC$5</f>
        <v>0</v>
      </c>
      <c r="BD6" s="10">
        <f>$C6/BD$5</f>
        <v>0</v>
      </c>
      <c r="BE6" s="10">
        <f>$C6/BE$5</f>
        <v>0</v>
      </c>
      <c r="BF6" s="10">
        <f>$C6/BF$5</f>
        <v>0</v>
      </c>
      <c r="BG6" s="10">
        <f>$C6/BG$5</f>
        <v>0</v>
      </c>
      <c r="BH6" s="10">
        <f>$C6/BH$5</f>
        <v>0</v>
      </c>
      <c r="BI6" s="10">
        <f>$C6/BI$5</f>
        <v>0</v>
      </c>
      <c r="BJ6" s="10">
        <f>$C6/BJ$5</f>
        <v>0</v>
      </c>
      <c r="BK6" s="10">
        <f>$C6/BK$5</f>
        <v>0</v>
      </c>
      <c r="BL6" s="10">
        <f>$C6/BL$5</f>
        <v>0</v>
      </c>
      <c r="BM6" s="10">
        <f>$C6/BM$5</f>
        <v>0</v>
      </c>
      <c r="BN6" s="10">
        <f>$C6/BN$5</f>
        <v>0</v>
      </c>
      <c r="BO6" s="10">
        <f>$C6/BO$5</f>
        <v>0</v>
      </c>
      <c r="BP6" s="10">
        <f>$C6/BP$5</f>
        <v>0</v>
      </c>
      <c r="BQ6" s="10">
        <f>$C6/BQ$5</f>
        <v>0</v>
      </c>
      <c r="BR6" s="10">
        <f>$C6/BR$5</f>
        <v>0</v>
      </c>
      <c r="BS6" s="10">
        <f>$C6/BS$5</f>
        <v>0</v>
      </c>
      <c r="BT6" s="10">
        <f>$C6/BT$5</f>
        <v>0</v>
      </c>
      <c r="BU6" s="10">
        <f>$C6/BU$5</f>
        <v>0</v>
      </c>
      <c r="BV6" s="10">
        <f>$C6/BV$5</f>
        <v>0</v>
      </c>
      <c r="BW6" s="10">
        <f>$C6/BW$5</f>
        <v>0</v>
      </c>
      <c r="BX6" s="10">
        <f>$C6/BX$5</f>
        <v>0</v>
      </c>
      <c r="BY6" s="10">
        <f>$C6/BY$5</f>
        <v>0</v>
      </c>
      <c r="BZ6" s="10">
        <f>$C6/BZ$5</f>
        <v>0</v>
      </c>
      <c r="CA6" s="10">
        <f>$C6/CA$5</f>
        <v>0</v>
      </c>
      <c r="CB6" s="10">
        <f>$C6/CB$5</f>
        <v>0</v>
      </c>
      <c r="CC6" s="10">
        <f>$C6/CC$5</f>
        <v>0</v>
      </c>
      <c r="CD6" s="10">
        <f>$C6/CD$5</f>
        <v>0</v>
      </c>
      <c r="CE6" s="10">
        <f>$C6/CE$5</f>
        <v>0</v>
      </c>
      <c r="CF6" s="10">
        <f>$C6/CF$5</f>
        <v>0</v>
      </c>
      <c r="CG6" s="10">
        <f>$C6/CG$5</f>
        <v>0</v>
      </c>
      <c r="CH6" s="10">
        <f>$C6/CH$5</f>
        <v>0</v>
      </c>
      <c r="CI6" s="10">
        <f>$C6/CI$5</f>
        <v>0</v>
      </c>
      <c r="CJ6" s="10">
        <f>$C6/CJ$5</f>
        <v>0</v>
      </c>
      <c r="CK6" s="10">
        <f>$C6/CK$5</f>
        <v>0</v>
      </c>
      <c r="CL6" s="10">
        <f>$C6/CL$5</f>
        <v>0</v>
      </c>
      <c r="CM6" s="10">
        <f>$C6/CM$5</f>
        <v>0</v>
      </c>
      <c r="CN6" s="10">
        <f>$C6/CN$5</f>
        <v>0</v>
      </c>
      <c r="CO6" s="10">
        <f>$C6/CO$5</f>
        <v>0</v>
      </c>
      <c r="CP6" s="10">
        <f>$C6/CP$5</f>
        <v>0</v>
      </c>
      <c r="CQ6" s="10">
        <f>$C6/CQ$5</f>
        <v>0</v>
      </c>
      <c r="CR6" s="10">
        <f>$C6/CR$5</f>
        <v>0</v>
      </c>
      <c r="CS6" s="10">
        <f>$C6/CS$5</f>
        <v>0</v>
      </c>
      <c r="CT6" s="10">
        <f>$C6/CT$5</f>
        <v>0</v>
      </c>
      <c r="CU6" s="10">
        <f>$C6/CU$5</f>
        <v>0</v>
      </c>
      <c r="CV6" s="10">
        <f>$C6/CV$5</f>
        <v>0</v>
      </c>
      <c r="CW6" s="10">
        <f>$C6/CW$5</f>
        <v>0</v>
      </c>
      <c r="CX6" s="10">
        <f>$C6/CX$5</f>
        <v>0</v>
      </c>
      <c r="CY6" s="10">
        <f>$C6/CY$5</f>
        <v>0</v>
      </c>
      <c r="CZ6" s="10">
        <f>$C6/CZ$5</f>
        <v>0</v>
      </c>
      <c r="DA6" s="10">
        <f>$C6/DA$5</f>
        <v>0</v>
      </c>
      <c r="DB6" s="10">
        <f>$C6/DB$5</f>
        <v>0</v>
      </c>
      <c r="DC6" s="10">
        <f>$C6/DC$5</f>
        <v>0</v>
      </c>
      <c r="DD6" s="10">
        <f>$C6/DD$5</f>
        <v>0</v>
      </c>
      <c r="DE6" s="10">
        <f>$C6/DE$5</f>
        <v>0</v>
      </c>
      <c r="DF6" s="10">
        <f>$C6/DF$5</f>
        <v>0</v>
      </c>
      <c r="DG6" s="10">
        <f>$C6/DG$5</f>
        <v>0</v>
      </c>
      <c r="DH6" s="10">
        <f>$C6/DH$5</f>
        <v>0</v>
      </c>
      <c r="DI6" s="10">
        <f>$C6/DI$5</f>
        <v>0</v>
      </c>
      <c r="DJ6" s="10">
        <f>$C6/DJ$5</f>
        <v>0</v>
      </c>
      <c r="DK6" s="10">
        <f>$C6/DK$5</f>
        <v>0</v>
      </c>
      <c r="DL6" t="s">
        <v>6</v>
      </c>
    </row>
    <row r="7" spans="1:116" ht="15">
      <c r="A7" s="7" t="s">
        <v>7</v>
      </c>
      <c r="B7" s="8">
        <v>45</v>
      </c>
      <c r="C7" s="9">
        <v>1072340</v>
      </c>
      <c r="D7" s="8" t="s">
        <v>8</v>
      </c>
      <c r="E7" s="10">
        <f>$C7/E$5</f>
        <v>0</v>
      </c>
      <c r="F7" s="10">
        <f>$C7/F$5</f>
        <v>0</v>
      </c>
      <c r="G7" s="10">
        <f>$C7/G$5</f>
        <v>0</v>
      </c>
      <c r="H7" s="10">
        <f>$C7/H$5</f>
        <v>0</v>
      </c>
      <c r="I7" s="10">
        <f>$C7/I$5</f>
        <v>0</v>
      </c>
      <c r="J7" s="10">
        <f>$C7/J$5</f>
        <v>0</v>
      </c>
      <c r="K7" s="10">
        <f>$C7/K$5</f>
        <v>0</v>
      </c>
      <c r="L7" s="10">
        <f>$C7/L$5</f>
        <v>0</v>
      </c>
      <c r="M7" s="10">
        <f>$C7/M$5</f>
        <v>0</v>
      </c>
      <c r="N7" s="10">
        <f>$C7/N$5</f>
        <v>0</v>
      </c>
      <c r="O7" s="10">
        <f>$C7/O$5</f>
        <v>0</v>
      </c>
      <c r="P7" s="10">
        <f>$C7/P$5</f>
        <v>0</v>
      </c>
      <c r="Q7" s="10">
        <f>$C7/Q$5</f>
        <v>0</v>
      </c>
      <c r="R7" s="10">
        <f>$C7/R$5</f>
        <v>0</v>
      </c>
      <c r="S7" s="10">
        <f>$C7/S$5</f>
        <v>0</v>
      </c>
      <c r="T7" s="10">
        <f>$C7/T$5</f>
        <v>0</v>
      </c>
      <c r="U7" s="10">
        <f>$C7/U$5</f>
        <v>0</v>
      </c>
      <c r="V7" s="10">
        <f>$C7/V$5</f>
        <v>0</v>
      </c>
      <c r="W7" s="10">
        <f>$C7/W$5</f>
        <v>0</v>
      </c>
      <c r="X7" s="10">
        <f>$C7/X$5</f>
        <v>0</v>
      </c>
      <c r="Y7" s="10">
        <f>$C7/Y$5</f>
        <v>0</v>
      </c>
      <c r="Z7" s="10">
        <f>$C7/Z$5</f>
        <v>0</v>
      </c>
      <c r="AA7" s="10">
        <f>$C7/AA$5</f>
        <v>0</v>
      </c>
      <c r="AB7" s="10">
        <f>$C7/AB$5</f>
        <v>0</v>
      </c>
      <c r="AC7" s="10">
        <f>$C7/AC$5</f>
        <v>0</v>
      </c>
      <c r="AD7" s="10">
        <f>$C7/AD$5</f>
        <v>0</v>
      </c>
      <c r="AE7" s="10">
        <f>$C7/AE$5</f>
        <v>0</v>
      </c>
      <c r="AF7" s="10">
        <f>$C7/AF$5</f>
        <v>0</v>
      </c>
      <c r="AG7" s="10">
        <f>$C7/AG$5</f>
        <v>0</v>
      </c>
      <c r="AH7" s="10">
        <f>$C7/AH$5</f>
        <v>0</v>
      </c>
      <c r="AI7" s="10">
        <f>$C7/AI$5</f>
        <v>0</v>
      </c>
      <c r="AJ7" s="10">
        <f>$C7/AJ$5</f>
        <v>0</v>
      </c>
      <c r="AK7" s="10">
        <f>$C7/AK$5</f>
        <v>0</v>
      </c>
      <c r="AL7" s="10">
        <f>$C7/AL$5</f>
        <v>0</v>
      </c>
      <c r="AM7" s="10">
        <f>$C7/AM$5</f>
        <v>0</v>
      </c>
      <c r="AN7" s="10">
        <f>$C7/AN$5</f>
        <v>0</v>
      </c>
      <c r="AO7" s="10">
        <f>$C7/AO$5</f>
        <v>0</v>
      </c>
      <c r="AP7" s="10">
        <f>$C7/AP$5</f>
        <v>0</v>
      </c>
      <c r="AQ7" s="10">
        <f>$C7/AQ$5</f>
        <v>0</v>
      </c>
      <c r="AR7" s="10">
        <f>$C7/AR$5</f>
        <v>0</v>
      </c>
      <c r="AS7" s="10">
        <f>$C7/AS$5</f>
        <v>0</v>
      </c>
      <c r="AT7" s="10">
        <f>$C7/AT$5</f>
        <v>0</v>
      </c>
      <c r="AU7" s="10">
        <f>$C7/AU$5</f>
        <v>0</v>
      </c>
      <c r="AV7" s="10">
        <f>$C7/AV$5</f>
        <v>0</v>
      </c>
      <c r="AW7" s="10">
        <f>$C7/AW$5</f>
        <v>0</v>
      </c>
      <c r="AX7" s="10">
        <f>$C7/AX$5</f>
        <v>0</v>
      </c>
      <c r="AY7" s="10">
        <f>$C7/AY$5</f>
        <v>0</v>
      </c>
      <c r="AZ7" s="10">
        <f>$C7/AZ$5</f>
        <v>0</v>
      </c>
      <c r="BA7" s="10">
        <f>$C7/BA$5</f>
        <v>0</v>
      </c>
      <c r="BB7" s="10">
        <f>$C7/BB$5</f>
        <v>0</v>
      </c>
      <c r="BC7" s="10">
        <f>$C7/BC$5</f>
        <v>0</v>
      </c>
      <c r="BD7" s="10">
        <f>$C7/BD$5</f>
        <v>0</v>
      </c>
      <c r="BE7" s="10">
        <f>$C7/BE$5</f>
        <v>0</v>
      </c>
      <c r="BF7" s="10">
        <f>$C7/BF$5</f>
        <v>0</v>
      </c>
      <c r="BG7" s="10">
        <f>$C7/BG$5</f>
        <v>0</v>
      </c>
      <c r="BH7" s="10">
        <f>$C7/BH$5</f>
        <v>0</v>
      </c>
      <c r="BI7" s="10">
        <f>$C7/BI$5</f>
        <v>0</v>
      </c>
      <c r="BJ7" s="10">
        <f>$C7/BJ$5</f>
        <v>0</v>
      </c>
      <c r="BK7" s="10">
        <f>$C7/BK$5</f>
        <v>0</v>
      </c>
      <c r="BL7" s="10">
        <f>$C7/BL$5</f>
        <v>0</v>
      </c>
      <c r="BM7" s="10">
        <f>$C7/BM$5</f>
        <v>0</v>
      </c>
      <c r="BN7" s="10">
        <f>$C7/BN$5</f>
        <v>0</v>
      </c>
      <c r="BO7" s="10">
        <f>$C7/BO$5</f>
        <v>0</v>
      </c>
      <c r="BP7" s="10">
        <f>$C7/BP$5</f>
        <v>0</v>
      </c>
      <c r="BQ7" s="10">
        <f>$C7/BQ$5</f>
        <v>0</v>
      </c>
      <c r="BR7" s="10">
        <f>$C7/BR$5</f>
        <v>0</v>
      </c>
      <c r="BS7" s="10">
        <f>$C7/BS$5</f>
        <v>0</v>
      </c>
      <c r="BT7" s="10">
        <f>$C7/BT$5</f>
        <v>0</v>
      </c>
      <c r="BU7" s="10">
        <f>$C7/BU$5</f>
        <v>0</v>
      </c>
      <c r="BV7" s="10">
        <f>$C7/BV$5</f>
        <v>0</v>
      </c>
      <c r="BW7" s="10">
        <f>$C7/BW$5</f>
        <v>0</v>
      </c>
      <c r="BX7" s="10">
        <f>$C7/BX$5</f>
        <v>0</v>
      </c>
      <c r="BY7" s="10">
        <f>$C7/BY$5</f>
        <v>0</v>
      </c>
      <c r="BZ7" s="10">
        <f>$C7/BZ$5</f>
        <v>0</v>
      </c>
      <c r="CA7" s="10">
        <f>$C7/CA$5</f>
        <v>0</v>
      </c>
      <c r="CB7" s="10">
        <f>$C7/CB$5</f>
        <v>0</v>
      </c>
      <c r="CC7" s="10">
        <f>$C7/CC$5</f>
        <v>0</v>
      </c>
      <c r="CD7" s="10">
        <f>$C7/CD$5</f>
        <v>0</v>
      </c>
      <c r="CE7" s="10">
        <f>$C7/CE$5</f>
        <v>0</v>
      </c>
      <c r="CF7" s="10">
        <f>$C7/CF$5</f>
        <v>0</v>
      </c>
      <c r="CG7" s="10">
        <f>$C7/CG$5</f>
        <v>0</v>
      </c>
      <c r="CH7" s="10">
        <f>$C7/CH$5</f>
        <v>0</v>
      </c>
      <c r="CI7" s="10">
        <f>$C7/CI$5</f>
        <v>0</v>
      </c>
      <c r="CJ7" s="10">
        <f>$C7/CJ$5</f>
        <v>0</v>
      </c>
      <c r="CK7" s="10">
        <f>$C7/CK$5</f>
        <v>0</v>
      </c>
      <c r="CL7" s="10">
        <f>$C7/CL$5</f>
        <v>0</v>
      </c>
      <c r="CM7" s="10">
        <f>$C7/CM$5</f>
        <v>0</v>
      </c>
      <c r="CN7" s="10">
        <f>$C7/CN$5</f>
        <v>0</v>
      </c>
      <c r="CO7" s="10">
        <f>$C7/CO$5</f>
        <v>0</v>
      </c>
      <c r="CP7" s="10">
        <f>$C7/CP$5</f>
        <v>0</v>
      </c>
      <c r="CQ7" s="10">
        <f>$C7/CQ$5</f>
        <v>0</v>
      </c>
      <c r="CR7" s="10">
        <f>$C7/CR$5</f>
        <v>0</v>
      </c>
      <c r="CS7" s="10">
        <f>$C7/CS$5</f>
        <v>0</v>
      </c>
      <c r="CT7" s="10">
        <f>$C7/CT$5</f>
        <v>0</v>
      </c>
      <c r="CU7" s="10">
        <f>$C7/CU$5</f>
        <v>0</v>
      </c>
      <c r="CV7" s="10">
        <f>$C7/CV$5</f>
        <v>0</v>
      </c>
      <c r="CW7" s="10">
        <f>$C7/CW$5</f>
        <v>0</v>
      </c>
      <c r="CX7" s="10">
        <f>$C7/CX$5</f>
        <v>0</v>
      </c>
      <c r="CY7" s="10">
        <f>$C7/CY$5</f>
        <v>0</v>
      </c>
      <c r="CZ7" s="10">
        <f>$C7/CZ$5</f>
        <v>0</v>
      </c>
      <c r="DA7" s="10">
        <f>$C7/DA$5</f>
        <v>0</v>
      </c>
      <c r="DB7" s="10">
        <f>$C7/DB$5</f>
        <v>0</v>
      </c>
      <c r="DC7" s="10">
        <f>$C7/DC$5</f>
        <v>0</v>
      </c>
      <c r="DD7" s="10">
        <f>$C7/DD$5</f>
        <v>0</v>
      </c>
      <c r="DE7" s="10">
        <f>$C7/DE$5</f>
        <v>0</v>
      </c>
      <c r="DF7" s="10">
        <f>$C7/DF$5</f>
        <v>0</v>
      </c>
      <c r="DG7" s="10">
        <f>$C7/DG$5</f>
        <v>0</v>
      </c>
      <c r="DH7" s="10">
        <f>$C7/DH$5</f>
        <v>0</v>
      </c>
      <c r="DI7" s="10">
        <f>$C7/DI$5</f>
        <v>0</v>
      </c>
      <c r="DJ7" s="10">
        <f>$C7/DJ$5</f>
        <v>0</v>
      </c>
      <c r="DK7" s="10">
        <f>$C7/DK$5</f>
        <v>0</v>
      </c>
      <c r="DL7" t="s">
        <v>9</v>
      </c>
    </row>
    <row r="8" spans="1:116" ht="15">
      <c r="A8" s="7" t="s">
        <v>10</v>
      </c>
      <c r="B8" s="8">
        <v>9</v>
      </c>
      <c r="C8" s="9">
        <v>233942</v>
      </c>
      <c r="D8" s="8" t="s">
        <v>11</v>
      </c>
      <c r="E8" s="10">
        <f>$C8/E$5</f>
        <v>0</v>
      </c>
      <c r="F8" s="10">
        <f>$C8/F$5</f>
        <v>0</v>
      </c>
      <c r="G8" s="10">
        <f>$C8/G$5</f>
        <v>0</v>
      </c>
      <c r="H8" s="10">
        <f>$C8/H$5</f>
        <v>0</v>
      </c>
      <c r="I8" s="10">
        <f>$C8/I$5</f>
        <v>0</v>
      </c>
      <c r="J8" s="10">
        <f>$C8/J$5</f>
        <v>0</v>
      </c>
      <c r="K8" s="10">
        <f>$C8/K$5</f>
        <v>0</v>
      </c>
      <c r="L8" s="10">
        <f>$C8/L$5</f>
        <v>0</v>
      </c>
      <c r="M8" s="10">
        <f>$C8/M$5</f>
        <v>0</v>
      </c>
      <c r="N8" s="10">
        <f>$C8/N$5</f>
        <v>0</v>
      </c>
      <c r="O8" s="10">
        <f>$C8/O$5</f>
        <v>0</v>
      </c>
      <c r="P8" s="10">
        <f>$C8/P$5</f>
        <v>0</v>
      </c>
      <c r="Q8" s="10">
        <f>$C8/Q$5</f>
        <v>0</v>
      </c>
      <c r="R8" s="10">
        <f>$C8/R$5</f>
        <v>0</v>
      </c>
      <c r="S8" s="10">
        <f>$C8/S$5</f>
        <v>0</v>
      </c>
      <c r="T8" s="10">
        <f>$C8/T$5</f>
        <v>0</v>
      </c>
      <c r="U8" s="10">
        <f>$C8/U$5</f>
        <v>0</v>
      </c>
      <c r="V8" s="10">
        <f>$C8/V$5</f>
        <v>0</v>
      </c>
      <c r="W8" s="10">
        <f>$C8/W$5</f>
        <v>0</v>
      </c>
      <c r="X8" s="10">
        <f>$C8/X$5</f>
        <v>0</v>
      </c>
      <c r="Y8" s="10">
        <f>$C8/Y$5</f>
        <v>0</v>
      </c>
      <c r="Z8" s="10">
        <f>$C8/Z$5</f>
        <v>0</v>
      </c>
      <c r="AA8" s="10">
        <f>$C8/AA$5</f>
        <v>0</v>
      </c>
      <c r="AB8" s="10">
        <f>$C8/AB$5</f>
        <v>0</v>
      </c>
      <c r="AC8" s="10">
        <f>$C8/AC$5</f>
        <v>0</v>
      </c>
      <c r="AD8" s="10">
        <f>$C8/AD$5</f>
        <v>0</v>
      </c>
      <c r="AE8" s="10">
        <f>$C8/AE$5</f>
        <v>0</v>
      </c>
      <c r="AF8" s="10">
        <f>$C8/AF$5</f>
        <v>0</v>
      </c>
      <c r="AG8" s="10">
        <f>$C8/AG$5</f>
        <v>0</v>
      </c>
      <c r="AH8" s="10">
        <f>$C8/AH$5</f>
        <v>0</v>
      </c>
      <c r="AI8" s="10">
        <f>$C8/AI$5</f>
        <v>0</v>
      </c>
      <c r="AJ8" s="10">
        <f>$C8/AJ$5</f>
        <v>0</v>
      </c>
      <c r="AK8" s="10">
        <f>$C8/AK$5</f>
        <v>0</v>
      </c>
      <c r="AL8" s="10">
        <f>$C8/AL$5</f>
        <v>0</v>
      </c>
      <c r="AM8" s="10">
        <f>$C8/AM$5</f>
        <v>0</v>
      </c>
      <c r="AN8" s="10">
        <f>$C8/AN$5</f>
        <v>0</v>
      </c>
      <c r="AO8" s="10">
        <f>$C8/AO$5</f>
        <v>0</v>
      </c>
      <c r="AP8" s="10">
        <f>$C8/AP$5</f>
        <v>0</v>
      </c>
      <c r="AQ8" s="10">
        <f>$C8/AQ$5</f>
        <v>0</v>
      </c>
      <c r="AR8" s="10">
        <f>$C8/AR$5</f>
        <v>0</v>
      </c>
      <c r="AS8" s="10">
        <f>$C8/AS$5</f>
        <v>0</v>
      </c>
      <c r="AT8" s="10">
        <f>$C8/AT$5</f>
        <v>0</v>
      </c>
      <c r="AU8" s="10">
        <f>$C8/AU$5</f>
        <v>0</v>
      </c>
      <c r="AV8" s="10">
        <f>$C8/AV$5</f>
        <v>0</v>
      </c>
      <c r="AW8" s="10">
        <f>$C8/AW$5</f>
        <v>0</v>
      </c>
      <c r="AX8" s="10">
        <f>$C8/AX$5</f>
        <v>0</v>
      </c>
      <c r="AY8" s="10">
        <f>$C8/AY$5</f>
        <v>0</v>
      </c>
      <c r="AZ8" s="10">
        <f>$C8/AZ$5</f>
        <v>0</v>
      </c>
      <c r="BA8" s="10">
        <f>$C8/BA$5</f>
        <v>0</v>
      </c>
      <c r="BB8" s="10">
        <f>$C8/BB$5</f>
        <v>0</v>
      </c>
      <c r="BC8" s="10">
        <f>$C8/BC$5</f>
        <v>0</v>
      </c>
      <c r="BD8" s="10">
        <f>$C8/BD$5</f>
        <v>0</v>
      </c>
      <c r="BE8" s="10">
        <f>$C8/BE$5</f>
        <v>0</v>
      </c>
      <c r="BF8" s="10">
        <f>$C8/BF$5</f>
        <v>0</v>
      </c>
      <c r="BG8" s="10">
        <f>$C8/BG$5</f>
        <v>0</v>
      </c>
      <c r="BH8" s="10">
        <f>$C8/BH$5</f>
        <v>0</v>
      </c>
      <c r="BI8" s="10">
        <f>$C8/BI$5</f>
        <v>0</v>
      </c>
      <c r="BJ8" s="10">
        <f>$C8/BJ$5</f>
        <v>0</v>
      </c>
      <c r="BK8" s="10">
        <f>$C8/BK$5</f>
        <v>0</v>
      </c>
      <c r="BL8" s="10">
        <f>$C8/BL$5</f>
        <v>0</v>
      </c>
      <c r="BM8" s="10">
        <f>$C8/BM$5</f>
        <v>0</v>
      </c>
      <c r="BN8" s="10">
        <f>$C8/BN$5</f>
        <v>0</v>
      </c>
      <c r="BO8" s="10">
        <f>$C8/BO$5</f>
        <v>0</v>
      </c>
      <c r="BP8" s="10">
        <f>$C8/BP$5</f>
        <v>0</v>
      </c>
      <c r="BQ8" s="10">
        <f>$C8/BQ$5</f>
        <v>0</v>
      </c>
      <c r="BR8" s="10">
        <f>$C8/BR$5</f>
        <v>0</v>
      </c>
      <c r="BS8" s="10">
        <f>$C8/BS$5</f>
        <v>0</v>
      </c>
      <c r="BT8" s="10">
        <f>$C8/BT$5</f>
        <v>0</v>
      </c>
      <c r="BU8" s="10">
        <f>$C8/BU$5</f>
        <v>0</v>
      </c>
      <c r="BV8" s="10">
        <f>$C8/BV$5</f>
        <v>0</v>
      </c>
      <c r="BW8" s="10">
        <f>$C8/BW$5</f>
        <v>0</v>
      </c>
      <c r="BX8" s="10">
        <f>$C8/BX$5</f>
        <v>0</v>
      </c>
      <c r="BY8" s="10">
        <f>$C8/BY$5</f>
        <v>0</v>
      </c>
      <c r="BZ8" s="10">
        <f>$C8/BZ$5</f>
        <v>0</v>
      </c>
      <c r="CA8" s="10">
        <f>$C8/CA$5</f>
        <v>0</v>
      </c>
      <c r="CB8" s="10">
        <f>$C8/CB$5</f>
        <v>0</v>
      </c>
      <c r="CC8" s="10">
        <f>$C8/CC$5</f>
        <v>0</v>
      </c>
      <c r="CD8" s="10">
        <f>$C8/CD$5</f>
        <v>0</v>
      </c>
      <c r="CE8" s="10">
        <f>$C8/CE$5</f>
        <v>0</v>
      </c>
      <c r="CF8" s="10">
        <f>$C8/CF$5</f>
        <v>0</v>
      </c>
      <c r="CG8" s="10">
        <f>$C8/CG$5</f>
        <v>0</v>
      </c>
      <c r="CH8" s="10">
        <f>$C8/CH$5</f>
        <v>0</v>
      </c>
      <c r="CI8" s="10">
        <f>$C8/CI$5</f>
        <v>0</v>
      </c>
      <c r="CJ8" s="10">
        <f>$C8/CJ$5</f>
        <v>0</v>
      </c>
      <c r="CK8" s="10">
        <f>$C8/CK$5</f>
        <v>0</v>
      </c>
      <c r="CL8" s="10">
        <f>$C8/CL$5</f>
        <v>0</v>
      </c>
      <c r="CM8" s="10">
        <f>$C8/CM$5</f>
        <v>0</v>
      </c>
      <c r="CN8" s="10">
        <f>$C8/CN$5</f>
        <v>0</v>
      </c>
      <c r="CO8" s="10">
        <f>$C8/CO$5</f>
        <v>0</v>
      </c>
      <c r="CP8" s="10">
        <f>$C8/CP$5</f>
        <v>0</v>
      </c>
      <c r="CQ8" s="10">
        <f>$C8/CQ$5</f>
        <v>0</v>
      </c>
      <c r="CR8" s="10">
        <f>$C8/CR$5</f>
        <v>0</v>
      </c>
      <c r="CS8" s="10">
        <f>$C8/CS$5</f>
        <v>0</v>
      </c>
      <c r="CT8" s="10">
        <f>$C8/CT$5</f>
        <v>0</v>
      </c>
      <c r="CU8" s="10">
        <f>$C8/CU$5</f>
        <v>0</v>
      </c>
      <c r="CV8" s="10">
        <f>$C8/CV$5</f>
        <v>0</v>
      </c>
      <c r="CW8" s="10">
        <f>$C8/CW$5</f>
        <v>0</v>
      </c>
      <c r="CX8" s="10">
        <f>$C8/CX$5</f>
        <v>0</v>
      </c>
      <c r="CY8" s="10">
        <f>$C8/CY$5</f>
        <v>0</v>
      </c>
      <c r="CZ8" s="10">
        <f>$C8/CZ$5</f>
        <v>0</v>
      </c>
      <c r="DA8" s="10">
        <f>$C8/DA$5</f>
        <v>0</v>
      </c>
      <c r="DB8" s="10">
        <f>$C8/DB$5</f>
        <v>0</v>
      </c>
      <c r="DC8" s="10">
        <f>$C8/DC$5</f>
        <v>0</v>
      </c>
      <c r="DD8" s="10">
        <f>$C8/DD$5</f>
        <v>0</v>
      </c>
      <c r="DE8" s="10">
        <f>$C8/DE$5</f>
        <v>0</v>
      </c>
      <c r="DF8" s="10">
        <f>$C8/DF$5</f>
        <v>0</v>
      </c>
      <c r="DG8" s="10">
        <f>$C8/DG$5</f>
        <v>0</v>
      </c>
      <c r="DH8" s="10">
        <f>$C8/DH$5</f>
        <v>0</v>
      </c>
      <c r="DI8" s="10">
        <f>$C8/DI$5</f>
        <v>0</v>
      </c>
      <c r="DJ8" s="10">
        <f>$C8/DJ$5</f>
        <v>0</v>
      </c>
      <c r="DK8" s="10">
        <f>$C8/DK$5</f>
        <v>0</v>
      </c>
      <c r="DL8" t="s">
        <v>12</v>
      </c>
    </row>
    <row r="9" spans="1:6" ht="15">
      <c r="A9" s="7" t="s">
        <v>13</v>
      </c>
      <c r="B9" s="8" t="s">
        <v>14</v>
      </c>
      <c r="C9" s="9">
        <v>13677</v>
      </c>
      <c r="D9" s="8" t="s">
        <v>15</v>
      </c>
      <c r="E9" s="11"/>
      <c r="F9" s="11"/>
    </row>
    <row r="10" spans="1:6" ht="15">
      <c r="A10" s="7" t="s">
        <v>16</v>
      </c>
      <c r="B10" s="8" t="s">
        <v>17</v>
      </c>
      <c r="C10" s="9">
        <v>12350</v>
      </c>
      <c r="D10" s="8" t="s">
        <v>18</v>
      </c>
      <c r="E10" s="11"/>
      <c r="F10" s="11"/>
    </row>
    <row r="11" spans="1:6" ht="15">
      <c r="A11" s="7" t="s">
        <v>19</v>
      </c>
      <c r="B11" s="8" t="s">
        <v>20</v>
      </c>
      <c r="C11" s="9">
        <v>7985</v>
      </c>
      <c r="D11" s="8" t="s">
        <v>21</v>
      </c>
      <c r="E11" s="11"/>
      <c r="F11" s="11"/>
    </row>
    <row r="12" spans="1:5" ht="15">
      <c r="A12" s="7" t="s">
        <v>22</v>
      </c>
      <c r="B12" s="8" t="s">
        <v>23</v>
      </c>
      <c r="C12" s="9">
        <v>6221</v>
      </c>
      <c r="D12" s="8" t="s">
        <v>24</v>
      </c>
      <c r="E12" s="11"/>
    </row>
    <row r="13" spans="1:5" ht="15">
      <c r="A13" s="7" t="s">
        <v>25</v>
      </c>
      <c r="B13" s="8" t="s">
        <v>26</v>
      </c>
      <c r="C13" s="9">
        <v>3574</v>
      </c>
      <c r="D13" s="8" t="s">
        <v>27</v>
      </c>
      <c r="E13" s="11"/>
    </row>
    <row r="14" spans="1:5" ht="15">
      <c r="A14" s="7" t="s">
        <v>28</v>
      </c>
      <c r="B14" s="8" t="s">
        <v>29</v>
      </c>
      <c r="C14" s="9">
        <v>2702</v>
      </c>
      <c r="D14" s="8" t="s">
        <v>30</v>
      </c>
      <c r="E14" s="11"/>
    </row>
    <row r="15" spans="1:5" ht="15">
      <c r="A15" s="7" t="s">
        <v>31</v>
      </c>
      <c r="B15" s="8" t="s">
        <v>32</v>
      </c>
      <c r="C15" s="9">
        <v>2169</v>
      </c>
      <c r="D15" s="8" t="s">
        <v>33</v>
      </c>
      <c r="E15" s="11"/>
    </row>
    <row r="16" spans="1:5" ht="15">
      <c r="A16" s="7" t="s">
        <v>34</v>
      </c>
      <c r="B16" s="8" t="s">
        <v>35</v>
      </c>
      <c r="C16" s="9">
        <v>2122</v>
      </c>
      <c r="D16" s="8" t="s">
        <v>36</v>
      </c>
      <c r="E16" s="11"/>
    </row>
    <row r="17" spans="1:5" ht="15">
      <c r="A17" s="7" t="s">
        <v>37</v>
      </c>
      <c r="B17" s="8" t="s">
        <v>38</v>
      </c>
      <c r="C17" s="9">
        <v>1990</v>
      </c>
      <c r="D17" s="8" t="s">
        <v>39</v>
      </c>
      <c r="E17" s="11"/>
    </row>
    <row r="18" spans="1:5" ht="15">
      <c r="A18" s="7" t="s">
        <v>40</v>
      </c>
      <c r="B18" s="8" t="s">
        <v>41</v>
      </c>
      <c r="C18" s="9">
        <v>1820</v>
      </c>
      <c r="D18" s="8" t="s">
        <v>42</v>
      </c>
      <c r="E18" s="11"/>
    </row>
    <row r="19" spans="1:5" ht="15">
      <c r="A19" s="7" t="s">
        <v>43</v>
      </c>
      <c r="B19" s="8" t="s">
        <v>44</v>
      </c>
      <c r="C19" s="9">
        <v>1671</v>
      </c>
      <c r="D19" s="8" t="s">
        <v>45</v>
      </c>
      <c r="E19" s="11"/>
    </row>
    <row r="20" spans="1:5" ht="15">
      <c r="A20" s="7" t="s">
        <v>46</v>
      </c>
      <c r="B20" s="8" t="s">
        <v>47</v>
      </c>
      <c r="C20" s="9">
        <v>1588</v>
      </c>
      <c r="D20" s="8" t="s">
        <v>48</v>
      </c>
      <c r="E20" s="11"/>
    </row>
    <row r="21" spans="1:5" ht="15">
      <c r="A21" s="7" t="s">
        <v>49</v>
      </c>
      <c r="B21" s="8" t="s">
        <v>50</v>
      </c>
      <c r="C21" s="9">
        <v>1528</v>
      </c>
      <c r="D21" s="8" t="s">
        <v>51</v>
      </c>
      <c r="E21" s="11"/>
    </row>
    <row r="22" spans="1:5" ht="15">
      <c r="A22" s="7" t="s">
        <v>52</v>
      </c>
      <c r="B22" s="8" t="s">
        <v>53</v>
      </c>
      <c r="C22" s="9">
        <v>1472</v>
      </c>
      <c r="D22" s="8" t="s">
        <v>54</v>
      </c>
      <c r="E22" s="11"/>
    </row>
    <row r="23" spans="1:5" ht="15">
      <c r="A23" s="7" t="s">
        <v>55</v>
      </c>
      <c r="B23" s="8" t="s">
        <v>56</v>
      </c>
      <c r="C23" s="9">
        <v>1166</v>
      </c>
      <c r="D23" s="8" t="s">
        <v>57</v>
      </c>
      <c r="E23" s="11"/>
    </row>
    <row r="24" spans="1:5" ht="15">
      <c r="A24" s="7" t="s">
        <v>58</v>
      </c>
      <c r="B24" s="8" t="s">
        <v>59</v>
      </c>
      <c r="C24" s="9">
        <v>874</v>
      </c>
      <c r="D24" s="8" t="s">
        <v>60</v>
      </c>
      <c r="E24" s="11"/>
    </row>
    <row r="25" spans="1:5" ht="15">
      <c r="A25" s="7" t="s">
        <v>61</v>
      </c>
      <c r="B25" s="8" t="s">
        <v>62</v>
      </c>
      <c r="C25" s="9">
        <v>752</v>
      </c>
      <c r="D25" s="8" t="s">
        <v>63</v>
      </c>
      <c r="E25" s="11"/>
    </row>
    <row r="26" spans="1:5" ht="15">
      <c r="A26" s="7" t="s">
        <v>64</v>
      </c>
      <c r="B26" s="8" t="s">
        <v>65</v>
      </c>
      <c r="C26" s="9">
        <v>452</v>
      </c>
      <c r="D26" s="8" t="s">
        <v>66</v>
      </c>
      <c r="E26" s="11"/>
    </row>
    <row r="27" spans="1:5" ht="15">
      <c r="A27" s="7" t="s">
        <v>67</v>
      </c>
      <c r="B27" s="8" t="s">
        <v>68</v>
      </c>
      <c r="C27" s="9">
        <v>58</v>
      </c>
      <c r="D27" s="8" t="s">
        <v>69</v>
      </c>
      <c r="E27" s="11"/>
    </row>
    <row r="28" ht="12.75">
      <c r="C28" s="10"/>
    </row>
    <row r="29" spans="1:3" ht="12.75">
      <c r="A29" t="s">
        <v>70</v>
      </c>
      <c r="B29" s="12">
        <f>SUM(B6:B28)</f>
        <v>0</v>
      </c>
      <c r="C29" s="10">
        <f>SUM(C6:C28)</f>
        <v>0</v>
      </c>
    </row>
    <row r="30" ht="12.75">
      <c r="A30" t="s">
        <v>71</v>
      </c>
    </row>
  </sheetData>
  <printOptions gridLines="1"/>
  <pageMargins left="0.75" right="0.75" top="1" bottom="1" header="0.511811023" footer="0.51181102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I9"/>
  <sheetViews>
    <sheetView workbookViewId="0" topLeftCell="A1">
      <selection activeCell="A1" sqref="A1"/>
    </sheetView>
  </sheetViews>
  <sheetFormatPr defaultColWidth="11.421875" defaultRowHeight="12.75"/>
  <cols>
    <col min="1" max="1" width="17.00390625" style="0" customWidth="1"/>
    <col min="2" max="2" width="14.421875" style="0" customWidth="1"/>
    <col min="3" max="3" width="19.7109375" style="0" customWidth="1"/>
    <col min="4" max="6" width="10.8515625" style="0" customWidth="1"/>
    <col min="7" max="9" width="9.00390625" style="0" customWidth="1"/>
  </cols>
  <sheetData>
    <row r="4" spans="1:9" ht="22.5">
      <c r="A4" s="13" t="s">
        <v>72</v>
      </c>
      <c r="B4" s="14" t="s">
        <v>73</v>
      </c>
      <c r="C4" s="15"/>
      <c r="D4" s="16">
        <v>1</v>
      </c>
      <c r="E4" s="16">
        <v>2</v>
      </c>
      <c r="F4" s="16">
        <v>3</v>
      </c>
      <c r="G4" s="16">
        <v>4</v>
      </c>
      <c r="H4" s="16">
        <v>5</v>
      </c>
      <c r="I4" s="16">
        <v>6</v>
      </c>
    </row>
    <row r="5" spans="1:9" ht="22.5">
      <c r="A5" s="17" t="s">
        <v>74</v>
      </c>
      <c r="B5" s="18">
        <v>33500</v>
      </c>
      <c r="C5" s="19">
        <f>B5/$B$9</f>
        <v>0</v>
      </c>
      <c r="D5" s="20">
        <f>$B5/D$4</f>
        <v>0</v>
      </c>
      <c r="E5" s="20">
        <f>$B5/E$4</f>
        <v>0</v>
      </c>
      <c r="F5" s="20">
        <f>$B5/F$4</f>
        <v>0</v>
      </c>
      <c r="G5" s="21">
        <f>$B5/G$4</f>
        <v>0</v>
      </c>
      <c r="H5" s="21">
        <f>$B5/H$4</f>
        <v>0</v>
      </c>
      <c r="I5" s="21">
        <f>$B5/I$4</f>
        <v>0</v>
      </c>
    </row>
    <row r="6" spans="1:9" ht="22.5">
      <c r="A6" s="17" t="s">
        <v>75</v>
      </c>
      <c r="B6" s="18">
        <v>20000</v>
      </c>
      <c r="C6" s="19">
        <f>B6/$B$9</f>
        <v>0</v>
      </c>
      <c r="D6" s="22">
        <f>$B6/D$4</f>
        <v>0</v>
      </c>
      <c r="E6" s="22">
        <f>$B6/E$4</f>
        <v>0</v>
      </c>
      <c r="F6" s="21">
        <f>$B6/F$4</f>
        <v>0</v>
      </c>
      <c r="G6" s="21">
        <f>$B6/G$4</f>
        <v>0</v>
      </c>
      <c r="H6" s="21">
        <f>$B6/H$4</f>
        <v>0</v>
      </c>
      <c r="I6" s="21">
        <f>$B6/I$4</f>
        <v>0</v>
      </c>
    </row>
    <row r="7" spans="1:9" ht="22.5">
      <c r="A7" s="17" t="s">
        <v>76</v>
      </c>
      <c r="B7" s="18">
        <v>14500</v>
      </c>
      <c r="C7" s="19">
        <f>B7/$B$9</f>
        <v>0</v>
      </c>
      <c r="D7" s="23">
        <f>$B7/D$4</f>
        <v>0</v>
      </c>
      <c r="E7" s="21">
        <f>$B7/E$4</f>
        <v>0</v>
      </c>
      <c r="F7" s="21">
        <f>$B7/F$4</f>
        <v>0</v>
      </c>
      <c r="G7" s="21">
        <f>$B7/G$4</f>
        <v>0</v>
      </c>
      <c r="H7" s="21">
        <f>$B7/H$4</f>
        <v>0</v>
      </c>
      <c r="I7" s="21">
        <f>$B7/I$4</f>
        <v>0</v>
      </c>
    </row>
    <row r="8" spans="1:9" ht="22.5">
      <c r="A8" s="17" t="s">
        <v>77</v>
      </c>
      <c r="B8" s="18">
        <v>2000</v>
      </c>
      <c r="C8" s="19">
        <f>B8/$B$9</f>
        <v>0</v>
      </c>
      <c r="D8" s="16"/>
      <c r="E8" s="16"/>
      <c r="F8" s="16"/>
      <c r="G8" s="16"/>
      <c r="H8" s="16"/>
      <c r="I8" s="16"/>
    </row>
    <row r="9" spans="1:9" ht="22.5">
      <c r="A9" s="16"/>
      <c r="B9" s="24">
        <f>SUM(B5:B8)</f>
        <v>0</v>
      </c>
      <c r="C9" s="25">
        <f>SUM(C5:C8)</f>
        <v>0</v>
      </c>
      <c r="D9" s="16"/>
      <c r="E9" s="16"/>
      <c r="F9" s="16"/>
      <c r="G9" s="16"/>
      <c r="H9" s="16"/>
      <c r="I9" s="16"/>
    </row>
  </sheetData>
  <printOptions gridLines="1"/>
  <pageMargins left="0.75" right="0.75" top="1" bottom="1" header="0.511811023" footer="0.51181102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